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685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Ступень">[1]Справочник!$E$3:$E$18</definedName>
  </definedNames>
  <calcPr calcId="152511"/>
</workbook>
</file>

<file path=xl/calcChain.xml><?xml version="1.0" encoding="utf-8"?>
<calcChain xmlns="http://schemas.openxmlformats.org/spreadsheetml/2006/main">
  <c r="O9" i="1" l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8" i="1"/>
</calcChain>
</file>

<file path=xl/sharedStrings.xml><?xml version="1.0" encoding="utf-8"?>
<sst xmlns="http://schemas.openxmlformats.org/spreadsheetml/2006/main" count="101" uniqueCount="82">
  <si>
    <t>№ п/п</t>
  </si>
  <si>
    <t>Наклон вперед</t>
  </si>
  <si>
    <t>Стрельба</t>
  </si>
  <si>
    <t>ИТОГО</t>
  </si>
  <si>
    <t>МЕСТО</t>
  </si>
  <si>
    <t>ФИО</t>
  </si>
  <si>
    <t>Прыжок в длину</t>
  </si>
  <si>
    <t>Поднимание туловища</t>
  </si>
  <si>
    <t>Количество набранных очков</t>
  </si>
  <si>
    <t>Команда</t>
  </si>
  <si>
    <r>
      <t xml:space="preserve">Гл. судья соревнований ____________________ / </t>
    </r>
    <r>
      <rPr>
        <u/>
        <sz val="12"/>
        <color theme="1"/>
        <rFont val="Times New Roman"/>
        <family val="1"/>
        <charset val="204"/>
      </rPr>
      <t>Самсонов В.А.</t>
    </r>
  </si>
  <si>
    <t>Возрастная ступень:</t>
  </si>
  <si>
    <t>Пол:</t>
  </si>
  <si>
    <t>Сроки проведения:</t>
  </si>
  <si>
    <t>Стрехнинская СОШ</t>
  </si>
  <si>
    <t>Гагаринская СОШ</t>
  </si>
  <si>
    <r>
      <t xml:space="preserve">Гл. секретарь соревнований __________________ / </t>
    </r>
    <r>
      <rPr>
        <u/>
        <sz val="12"/>
        <color theme="1"/>
        <rFont val="Times New Roman"/>
        <family val="1"/>
        <charset val="204"/>
      </rPr>
      <t>Данина А.В.</t>
    </r>
  </si>
  <si>
    <t>Плешковская СОШ</t>
  </si>
  <si>
    <t>рез</t>
  </si>
  <si>
    <t>очки</t>
  </si>
  <si>
    <t>III</t>
  </si>
  <si>
    <t>Итоговый протокол летнего фестиваля ВФСК ГТО среди обучающихся образовательных организаций Ишимского района</t>
  </si>
  <si>
    <t>25</t>
  </si>
  <si>
    <t>мая</t>
  </si>
  <si>
    <t>2019г.</t>
  </si>
  <si>
    <t>Черемшанская СОШ</t>
  </si>
  <si>
    <t>Первопесьяновская СОШ</t>
  </si>
  <si>
    <t>Мизоновская ООШ</t>
  </si>
  <si>
    <t>Карасульская СОШ</t>
  </si>
  <si>
    <t>Клепиковская ООШ</t>
  </si>
  <si>
    <t>мужской</t>
  </si>
  <si>
    <t>Антошкин Дмитрий Алексеевич</t>
  </si>
  <si>
    <t>19-72-0018552</t>
  </si>
  <si>
    <t xml:space="preserve">Дегтярев Сергей Олегович </t>
  </si>
  <si>
    <t>16-72-0002869</t>
  </si>
  <si>
    <t xml:space="preserve">Донов Владимир Денисович  </t>
  </si>
  <si>
    <t>16-72-0013303</t>
  </si>
  <si>
    <t xml:space="preserve">Донов Сергей Александрович </t>
  </si>
  <si>
    <t>16-72-0013306</t>
  </si>
  <si>
    <t>Корнев Евгений Владимирович</t>
  </si>
  <si>
    <t>15-72-0014278</t>
  </si>
  <si>
    <t>Крашенинников Данил Сергеевич</t>
  </si>
  <si>
    <t>19-72-0018557</t>
  </si>
  <si>
    <t xml:space="preserve">Назаренко Михаил Андреевич </t>
  </si>
  <si>
    <t>19-72-0006225</t>
  </si>
  <si>
    <t>Новиков Артём Иванович</t>
  </si>
  <si>
    <t>16-72-0020197</t>
  </si>
  <si>
    <t>Ослин Илья Андреевич</t>
  </si>
  <si>
    <t>16-72-0004951</t>
  </si>
  <si>
    <t>Паршуков Александр Сергеевич</t>
  </si>
  <si>
    <t>16-72-0011348</t>
  </si>
  <si>
    <t xml:space="preserve">Подкопаев Денис Александрович </t>
  </si>
  <si>
    <t>16-72-0013323</t>
  </si>
  <si>
    <t>Попроцкий Ян Сергеевич</t>
  </si>
  <si>
    <t>15-72-0011841</t>
  </si>
  <si>
    <t>Самсонов Дмитрий Владимирович</t>
  </si>
  <si>
    <t>16-72-0009915</t>
  </si>
  <si>
    <t>Сивков Денис Сергеевич</t>
  </si>
  <si>
    <t>16-72-0007422</t>
  </si>
  <si>
    <t>Сметанин Антон Алексеевич</t>
  </si>
  <si>
    <t>16-72-0020249</t>
  </si>
  <si>
    <t>Шахменов Диас Саидович</t>
  </si>
  <si>
    <t>16-72-0006045</t>
  </si>
  <si>
    <t>Шахменов Ураз Саидович</t>
  </si>
  <si>
    <t>16-72-0007438</t>
  </si>
  <si>
    <t>ID</t>
  </si>
  <si>
    <t>Подтягивание</t>
  </si>
  <si>
    <t>170</t>
  </si>
  <si>
    <t>180</t>
  </si>
  <si>
    <t>168</t>
  </si>
  <si>
    <t>150</t>
  </si>
  <si>
    <t>190</t>
  </si>
  <si>
    <t>151</t>
  </si>
  <si>
    <t>176</t>
  </si>
  <si>
    <t>166</t>
  </si>
  <si>
    <t>189</t>
  </si>
  <si>
    <t>227</t>
  </si>
  <si>
    <t>165</t>
  </si>
  <si>
    <t>210</t>
  </si>
  <si>
    <t>171</t>
  </si>
  <si>
    <t>195</t>
  </si>
  <si>
    <t>188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</si>
</sst>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&#1042;&#1060;&#1057;&#1050;%20&#1043;&#1058;&#1054;\&#1060;&#1077;&#1089;&#1090;&#1080;&#1074;&#1072;&#1083;&#1080;\2019\&#1051;&#1077;&#1090;&#1085;&#1080;&#1081;%20&#1092;&#1077;&#1089;&#1090;&#1080;&#1074;&#1072;&#1083;&#1100;%20&#1043;&#1058;&#1054;\&#1055;&#1088;&#1086;&#1090;&#1086;&#1082;&#1086;&#1083;&#1072;\&#1091;&#1095;&#1072;&#1097;&#1080;&#1077;&#1089;&#1103;\&#1080;&#1090;&#1086;&#1075;&#1086;&#1074;&#1099;&#1077;\&#1055;&#1088;&#1086;&#1090;&#1086;&#1082;&#1086;&#1083;%20&#1055;&#1088;&#1099;&#1078;&#1086;&#1082;%20(&#1076;&#1077;&#1074;.)%20-%2002.06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E3" t="str">
            <v xml:space="preserve">I (6-8 лет) </v>
          </cell>
        </row>
        <row r="4">
          <cell r="E4" t="str">
            <v xml:space="preserve">II (9-10 лет) </v>
          </cell>
        </row>
        <row r="5">
          <cell r="E5" t="str">
            <v xml:space="preserve">III (11-12 лет) </v>
          </cell>
        </row>
        <row r="6">
          <cell r="E6" t="str">
            <v xml:space="preserve">IV (13-15 лет) </v>
          </cell>
        </row>
        <row r="7">
          <cell r="E7" t="str">
            <v xml:space="preserve">V (16-17 лет) </v>
          </cell>
        </row>
        <row r="8">
          <cell r="E8" t="str">
            <v xml:space="preserve">VI (18-24 лет) </v>
          </cell>
        </row>
        <row r="9">
          <cell r="E9" t="str">
            <v xml:space="preserve">VI (25-29 лет) </v>
          </cell>
        </row>
        <row r="10">
          <cell r="E10" t="str">
            <v xml:space="preserve">VII (30-34 лет) </v>
          </cell>
        </row>
        <row r="11">
          <cell r="E11" t="str">
            <v xml:space="preserve">VII (35-39 лет) </v>
          </cell>
        </row>
        <row r="12">
          <cell r="E12" t="str">
            <v xml:space="preserve">VIII (40-44 лет) </v>
          </cell>
        </row>
        <row r="13">
          <cell r="E13" t="str">
            <v xml:space="preserve">VIII (45-49 лет) </v>
          </cell>
        </row>
        <row r="14">
          <cell r="E14" t="str">
            <v xml:space="preserve">IX (50-54 лет) </v>
          </cell>
        </row>
        <row r="15">
          <cell r="E15" t="str">
            <v xml:space="preserve">IX (55-59 лет) </v>
          </cell>
        </row>
        <row r="16">
          <cell r="E16" t="str">
            <v xml:space="preserve">X (60-64 лет) </v>
          </cell>
        </row>
        <row r="17">
          <cell r="E17" t="str">
            <v xml:space="preserve">X (65-69 лет) </v>
          </cell>
        </row>
        <row r="18">
          <cell r="E18" t="str">
            <v>XI (70 лет и старше)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tabSelected="1" topLeftCell="A4" zoomScale="90" zoomScaleNormal="90" workbookViewId="0">
      <selection activeCell="C20" sqref="C20"/>
    </sheetView>
  </sheetViews>
  <sheetFormatPr defaultRowHeight="15" x14ac:dyDescent="0.25"/>
  <cols>
    <col min="1" max="1" width="3.85546875" customWidth="1"/>
    <col min="2" max="2" width="22.85546875" customWidth="1"/>
    <col min="3" max="3" width="37.7109375" customWidth="1"/>
    <col min="4" max="4" width="16.85546875" customWidth="1"/>
    <col min="5" max="5" width="7.7109375" customWidth="1"/>
    <col min="6" max="6" width="8" customWidth="1"/>
    <col min="7" max="7" width="7.140625" customWidth="1"/>
    <col min="8" max="8" width="7.85546875" customWidth="1"/>
    <col min="9" max="10" width="8.5703125" customWidth="1"/>
    <col min="11" max="11" width="11.28515625" customWidth="1"/>
    <col min="12" max="12" width="11.140625" customWidth="1"/>
    <col min="13" max="13" width="7.42578125" customWidth="1"/>
    <col min="14" max="14" width="6.7109375" customWidth="1"/>
    <col min="15" max="15" width="8.7109375" customWidth="1"/>
  </cols>
  <sheetData>
    <row r="1" spans="1:16" ht="33.75" customHeight="1" x14ac:dyDescent="0.25">
      <c r="A1" s="20" t="s">
        <v>21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6" ht="15.75" x14ac:dyDescent="0.25">
      <c r="A3" s="5"/>
      <c r="B3" s="7" t="s">
        <v>11</v>
      </c>
      <c r="C3" s="8" t="s">
        <v>20</v>
      </c>
      <c r="D3" s="8"/>
      <c r="E3" s="1" t="s">
        <v>12</v>
      </c>
      <c r="F3" s="18" t="s">
        <v>30</v>
      </c>
      <c r="G3" s="1"/>
      <c r="H3" s="1"/>
      <c r="I3" s="1"/>
      <c r="J3" s="9"/>
      <c r="L3" s="5" t="s">
        <v>13</v>
      </c>
      <c r="N3" s="9" t="s">
        <v>22</v>
      </c>
      <c r="O3" s="6" t="s">
        <v>23</v>
      </c>
      <c r="P3" s="1" t="s">
        <v>24</v>
      </c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6" ht="19.5" customHeight="1" x14ac:dyDescent="0.25">
      <c r="A5" s="30" t="s">
        <v>0</v>
      </c>
      <c r="B5" s="30" t="s">
        <v>9</v>
      </c>
      <c r="C5" s="30" t="s">
        <v>5</v>
      </c>
      <c r="D5" s="30" t="s">
        <v>65</v>
      </c>
      <c r="E5" s="26" t="s">
        <v>8</v>
      </c>
      <c r="F5" s="27"/>
      <c r="G5" s="27"/>
      <c r="H5" s="27"/>
      <c r="I5" s="27"/>
      <c r="J5" s="27"/>
      <c r="K5" s="27"/>
      <c r="L5" s="27"/>
      <c r="M5" s="27"/>
      <c r="N5" s="28"/>
      <c r="O5" s="21" t="s">
        <v>3</v>
      </c>
      <c r="P5" s="21" t="s">
        <v>4</v>
      </c>
    </row>
    <row r="6" spans="1:16" ht="18" customHeight="1" x14ac:dyDescent="0.25">
      <c r="A6" s="31"/>
      <c r="B6" s="31"/>
      <c r="C6" s="31"/>
      <c r="D6" s="31"/>
      <c r="E6" s="29" t="s">
        <v>66</v>
      </c>
      <c r="F6" s="29"/>
      <c r="G6" s="29" t="s">
        <v>1</v>
      </c>
      <c r="H6" s="29"/>
      <c r="I6" s="29" t="s">
        <v>6</v>
      </c>
      <c r="J6" s="29"/>
      <c r="K6" s="29" t="s">
        <v>7</v>
      </c>
      <c r="L6" s="29"/>
      <c r="M6" s="29" t="s">
        <v>2</v>
      </c>
      <c r="N6" s="29"/>
      <c r="O6" s="22"/>
      <c r="P6" s="22"/>
    </row>
    <row r="7" spans="1:16" ht="18" customHeight="1" x14ac:dyDescent="0.25">
      <c r="A7" s="32"/>
      <c r="B7" s="32"/>
      <c r="C7" s="32"/>
      <c r="D7" s="32"/>
      <c r="E7" s="14" t="s">
        <v>18</v>
      </c>
      <c r="F7" s="14" t="s">
        <v>19</v>
      </c>
      <c r="G7" s="14" t="s">
        <v>18</v>
      </c>
      <c r="H7" s="14" t="s">
        <v>19</v>
      </c>
      <c r="I7" s="14" t="s">
        <v>18</v>
      </c>
      <c r="J7" s="14" t="s">
        <v>19</v>
      </c>
      <c r="K7" s="14" t="s">
        <v>18</v>
      </c>
      <c r="L7" s="14" t="s">
        <v>19</v>
      </c>
      <c r="M7" s="14" t="s">
        <v>18</v>
      </c>
      <c r="N7" s="14" t="s">
        <v>19</v>
      </c>
      <c r="O7" s="23"/>
      <c r="P7" s="23"/>
    </row>
    <row r="8" spans="1:16" ht="15.75" customHeight="1" x14ac:dyDescent="0.25">
      <c r="A8" s="4">
        <v>1</v>
      </c>
      <c r="B8" s="13" t="s">
        <v>29</v>
      </c>
      <c r="C8" s="12" t="s">
        <v>31</v>
      </c>
      <c r="D8" s="17" t="s">
        <v>32</v>
      </c>
      <c r="E8" s="14">
        <v>1</v>
      </c>
      <c r="F8" s="14">
        <v>7</v>
      </c>
      <c r="G8" s="14">
        <v>4</v>
      </c>
      <c r="H8" s="14">
        <v>32</v>
      </c>
      <c r="I8" s="17" t="s">
        <v>67</v>
      </c>
      <c r="J8" s="14">
        <v>49</v>
      </c>
      <c r="K8" s="14">
        <v>49</v>
      </c>
      <c r="L8" s="14">
        <v>61</v>
      </c>
      <c r="M8" s="14">
        <v>1</v>
      </c>
      <c r="N8" s="14">
        <v>0</v>
      </c>
      <c r="O8" s="15">
        <f t="shared" ref="O8:O24" si="0">SUM(N8+L8+J8+H8+F8)</f>
        <v>149</v>
      </c>
      <c r="P8" s="16">
        <v>15</v>
      </c>
    </row>
    <row r="9" spans="1:16" ht="15.75" customHeight="1" x14ac:dyDescent="0.25">
      <c r="A9" s="4">
        <v>2</v>
      </c>
      <c r="B9" s="13" t="s">
        <v>27</v>
      </c>
      <c r="C9" s="13" t="s">
        <v>33</v>
      </c>
      <c r="D9" s="19" t="s">
        <v>34</v>
      </c>
      <c r="E9" s="14">
        <v>11</v>
      </c>
      <c r="F9" s="14">
        <v>62</v>
      </c>
      <c r="G9" s="14">
        <v>8</v>
      </c>
      <c r="H9" s="14">
        <v>54</v>
      </c>
      <c r="I9" s="17" t="s">
        <v>68</v>
      </c>
      <c r="J9" s="14">
        <v>60</v>
      </c>
      <c r="K9" s="14">
        <v>46</v>
      </c>
      <c r="L9" s="14">
        <v>60</v>
      </c>
      <c r="M9" s="14">
        <v>24</v>
      </c>
      <c r="N9" s="14">
        <v>55</v>
      </c>
      <c r="O9" s="15">
        <f t="shared" si="0"/>
        <v>291</v>
      </c>
      <c r="P9" s="16">
        <v>2</v>
      </c>
    </row>
    <row r="10" spans="1:16" ht="15.75" customHeight="1" x14ac:dyDescent="0.25">
      <c r="A10" s="4">
        <v>3</v>
      </c>
      <c r="B10" s="13" t="s">
        <v>25</v>
      </c>
      <c r="C10" s="12" t="s">
        <v>35</v>
      </c>
      <c r="D10" s="17" t="s">
        <v>36</v>
      </c>
      <c r="E10" s="14">
        <v>4</v>
      </c>
      <c r="F10" s="14">
        <v>40</v>
      </c>
      <c r="G10" s="14">
        <v>4</v>
      </c>
      <c r="H10" s="14">
        <v>32</v>
      </c>
      <c r="I10" s="17" t="s">
        <v>69</v>
      </c>
      <c r="J10" s="14">
        <v>47</v>
      </c>
      <c r="K10" s="14">
        <v>21</v>
      </c>
      <c r="L10" s="14">
        <v>7</v>
      </c>
      <c r="M10" s="14">
        <v>0</v>
      </c>
      <c r="N10" s="14">
        <v>0</v>
      </c>
      <c r="O10" s="15">
        <f t="shared" si="0"/>
        <v>126</v>
      </c>
      <c r="P10" s="16">
        <v>17</v>
      </c>
    </row>
    <row r="11" spans="1:16" ht="15.75" customHeight="1" x14ac:dyDescent="0.25">
      <c r="A11" s="4">
        <v>4</v>
      </c>
      <c r="B11" s="13" t="s">
        <v>25</v>
      </c>
      <c r="C11" s="12" t="s">
        <v>37</v>
      </c>
      <c r="D11" s="17" t="s">
        <v>38</v>
      </c>
      <c r="E11" s="14">
        <v>5</v>
      </c>
      <c r="F11" s="14">
        <v>46</v>
      </c>
      <c r="G11" s="14">
        <v>1</v>
      </c>
      <c r="H11" s="14">
        <v>15</v>
      </c>
      <c r="I11" s="17" t="s">
        <v>70</v>
      </c>
      <c r="J11" s="14">
        <v>25</v>
      </c>
      <c r="K11" s="14">
        <v>35</v>
      </c>
      <c r="L11" s="14">
        <v>36</v>
      </c>
      <c r="M11" s="14">
        <v>22</v>
      </c>
      <c r="N11" s="14">
        <v>46</v>
      </c>
      <c r="O11" s="15">
        <f t="shared" si="0"/>
        <v>168</v>
      </c>
      <c r="P11" s="16">
        <v>13</v>
      </c>
    </row>
    <row r="12" spans="1:16" ht="15.75" customHeight="1" x14ac:dyDescent="0.25">
      <c r="A12" s="4">
        <v>5</v>
      </c>
      <c r="B12" s="13" t="s">
        <v>17</v>
      </c>
      <c r="C12" s="12" t="s">
        <v>39</v>
      </c>
      <c r="D12" s="17" t="s">
        <v>40</v>
      </c>
      <c r="E12" s="14">
        <v>11</v>
      </c>
      <c r="F12" s="14">
        <v>62</v>
      </c>
      <c r="G12" s="14">
        <v>13</v>
      </c>
      <c r="H12" s="14">
        <v>62</v>
      </c>
      <c r="I12" s="17" t="s">
        <v>71</v>
      </c>
      <c r="J12" s="14">
        <v>62</v>
      </c>
      <c r="K12" s="14">
        <v>49</v>
      </c>
      <c r="L12" s="14">
        <v>61</v>
      </c>
      <c r="M12" s="14">
        <v>8</v>
      </c>
      <c r="N12" s="14">
        <v>4</v>
      </c>
      <c r="O12" s="15">
        <f t="shared" si="0"/>
        <v>251</v>
      </c>
      <c r="P12" s="16">
        <v>6</v>
      </c>
    </row>
    <row r="13" spans="1:16" ht="15.75" customHeight="1" x14ac:dyDescent="0.25">
      <c r="A13" s="4">
        <v>6</v>
      </c>
      <c r="B13" s="13" t="s">
        <v>29</v>
      </c>
      <c r="C13" s="12" t="s">
        <v>41</v>
      </c>
      <c r="D13" s="17" t="s">
        <v>42</v>
      </c>
      <c r="E13" s="14">
        <v>4</v>
      </c>
      <c r="F13" s="14">
        <v>40</v>
      </c>
      <c r="G13" s="14">
        <v>7</v>
      </c>
      <c r="H13" s="14">
        <v>49</v>
      </c>
      <c r="I13" s="17" t="s">
        <v>72</v>
      </c>
      <c r="J13" s="14">
        <v>26</v>
      </c>
      <c r="K13" s="14">
        <v>36</v>
      </c>
      <c r="L13" s="14">
        <v>40</v>
      </c>
      <c r="M13" s="14">
        <v>0</v>
      </c>
      <c r="N13" s="14">
        <v>0</v>
      </c>
      <c r="O13" s="15">
        <f t="shared" si="0"/>
        <v>155</v>
      </c>
      <c r="P13" s="16">
        <v>14</v>
      </c>
    </row>
    <row r="14" spans="1:16" ht="15.75" customHeight="1" x14ac:dyDescent="0.25">
      <c r="A14" s="4">
        <v>7</v>
      </c>
      <c r="B14" s="13" t="s">
        <v>27</v>
      </c>
      <c r="C14" s="13" t="s">
        <v>43</v>
      </c>
      <c r="D14" s="19" t="s">
        <v>44</v>
      </c>
      <c r="E14" s="14">
        <v>12</v>
      </c>
      <c r="F14" s="14">
        <v>62</v>
      </c>
      <c r="G14" s="14">
        <v>5</v>
      </c>
      <c r="H14" s="14">
        <v>40</v>
      </c>
      <c r="I14" s="17" t="s">
        <v>73</v>
      </c>
      <c r="J14" s="14">
        <v>55</v>
      </c>
      <c r="K14" s="14">
        <v>52</v>
      </c>
      <c r="L14" s="14">
        <v>63</v>
      </c>
      <c r="M14" s="14">
        <v>0</v>
      </c>
      <c r="N14" s="14">
        <v>0</v>
      </c>
      <c r="O14" s="15">
        <f t="shared" si="0"/>
        <v>220</v>
      </c>
      <c r="P14" s="16">
        <v>11</v>
      </c>
    </row>
    <row r="15" spans="1:16" ht="15.75" customHeight="1" x14ac:dyDescent="0.25">
      <c r="A15" s="4">
        <v>8</v>
      </c>
      <c r="B15" s="13" t="s">
        <v>15</v>
      </c>
      <c r="C15" s="13" t="s">
        <v>45</v>
      </c>
      <c r="D15" s="19" t="s">
        <v>46</v>
      </c>
      <c r="E15" s="14">
        <v>6</v>
      </c>
      <c r="F15" s="14">
        <v>53</v>
      </c>
      <c r="G15" s="14">
        <v>4</v>
      </c>
      <c r="H15" s="14">
        <v>32</v>
      </c>
      <c r="I15" s="17" t="s">
        <v>74</v>
      </c>
      <c r="J15" s="14">
        <v>45</v>
      </c>
      <c r="K15" s="14">
        <v>47</v>
      </c>
      <c r="L15" s="14">
        <v>60</v>
      </c>
      <c r="M15" s="14">
        <v>0</v>
      </c>
      <c r="N15" s="14">
        <v>0</v>
      </c>
      <c r="O15" s="15">
        <f t="shared" si="0"/>
        <v>190</v>
      </c>
      <c r="P15" s="16">
        <v>12</v>
      </c>
    </row>
    <row r="16" spans="1:16" ht="15.75" customHeight="1" x14ac:dyDescent="0.25">
      <c r="A16" s="4">
        <v>9</v>
      </c>
      <c r="B16" s="13" t="s">
        <v>28</v>
      </c>
      <c r="C16" s="12" t="s">
        <v>47</v>
      </c>
      <c r="D16" s="17" t="s">
        <v>48</v>
      </c>
      <c r="E16" s="14">
        <v>5</v>
      </c>
      <c r="F16" s="14">
        <v>46</v>
      </c>
      <c r="G16" s="14">
        <v>13</v>
      </c>
      <c r="H16" s="14">
        <v>62</v>
      </c>
      <c r="I16" s="17" t="s">
        <v>75</v>
      </c>
      <c r="J16" s="14">
        <v>62</v>
      </c>
      <c r="K16" s="14">
        <v>50</v>
      </c>
      <c r="L16" s="14">
        <v>62</v>
      </c>
      <c r="M16" s="14">
        <v>8</v>
      </c>
      <c r="N16" s="14">
        <v>4</v>
      </c>
      <c r="O16" s="15">
        <f t="shared" si="0"/>
        <v>236</v>
      </c>
      <c r="P16" s="16">
        <v>10</v>
      </c>
    </row>
    <row r="17" spans="1:16" ht="15.75" customHeight="1" x14ac:dyDescent="0.25">
      <c r="A17" s="4">
        <v>10</v>
      </c>
      <c r="B17" s="13" t="s">
        <v>14</v>
      </c>
      <c r="C17" s="12" t="s">
        <v>49</v>
      </c>
      <c r="D17" s="17" t="s">
        <v>50</v>
      </c>
      <c r="E17" s="14">
        <v>7</v>
      </c>
      <c r="F17" s="14">
        <v>60</v>
      </c>
      <c r="G17" s="14">
        <v>17</v>
      </c>
      <c r="H17" s="14">
        <v>65</v>
      </c>
      <c r="I17" s="17" t="s">
        <v>76</v>
      </c>
      <c r="J17" s="14">
        <v>77</v>
      </c>
      <c r="K17" s="14">
        <v>44</v>
      </c>
      <c r="L17" s="14">
        <v>56</v>
      </c>
      <c r="M17" s="14">
        <v>19</v>
      </c>
      <c r="N17" s="14">
        <v>37</v>
      </c>
      <c r="O17" s="15">
        <f t="shared" si="0"/>
        <v>295</v>
      </c>
      <c r="P17" s="16">
        <v>1</v>
      </c>
    </row>
    <row r="18" spans="1:16" ht="15.75" customHeight="1" x14ac:dyDescent="0.25">
      <c r="A18" s="4">
        <v>11</v>
      </c>
      <c r="B18" s="13" t="s">
        <v>25</v>
      </c>
      <c r="C18" s="12" t="s">
        <v>51</v>
      </c>
      <c r="D18" s="17" t="s">
        <v>52</v>
      </c>
      <c r="E18" s="14">
        <v>0</v>
      </c>
      <c r="F18" s="14">
        <v>0</v>
      </c>
      <c r="G18" s="14">
        <v>6</v>
      </c>
      <c r="H18" s="14">
        <v>44</v>
      </c>
      <c r="I18" s="17" t="s">
        <v>77</v>
      </c>
      <c r="J18" s="14">
        <v>44</v>
      </c>
      <c r="K18" s="14">
        <v>35</v>
      </c>
      <c r="L18" s="14">
        <v>36</v>
      </c>
      <c r="M18" s="14">
        <v>8</v>
      </c>
      <c r="N18" s="14">
        <v>4</v>
      </c>
      <c r="O18" s="15">
        <f t="shared" si="0"/>
        <v>128</v>
      </c>
      <c r="P18" s="16">
        <v>16</v>
      </c>
    </row>
    <row r="19" spans="1:16" ht="15.75" customHeight="1" x14ac:dyDescent="0.25">
      <c r="A19" s="4">
        <v>12</v>
      </c>
      <c r="B19" s="13" t="s">
        <v>17</v>
      </c>
      <c r="C19" s="12" t="s">
        <v>53</v>
      </c>
      <c r="D19" s="17" t="s">
        <v>54</v>
      </c>
      <c r="E19" s="14">
        <v>10</v>
      </c>
      <c r="F19" s="14">
        <v>61</v>
      </c>
      <c r="G19" s="14">
        <v>7</v>
      </c>
      <c r="H19" s="14">
        <v>49</v>
      </c>
      <c r="I19" s="17" t="s">
        <v>78</v>
      </c>
      <c r="J19" s="14">
        <v>69</v>
      </c>
      <c r="K19" s="14">
        <v>49</v>
      </c>
      <c r="L19" s="14">
        <v>61</v>
      </c>
      <c r="M19" s="14">
        <v>0</v>
      </c>
      <c r="N19" s="14">
        <v>0</v>
      </c>
      <c r="O19" s="15">
        <f t="shared" si="0"/>
        <v>240</v>
      </c>
      <c r="P19" s="16">
        <v>8</v>
      </c>
    </row>
    <row r="20" spans="1:16" ht="15.75" customHeight="1" x14ac:dyDescent="0.25">
      <c r="A20" s="4">
        <v>13</v>
      </c>
      <c r="B20" s="13" t="s">
        <v>14</v>
      </c>
      <c r="C20" s="12" t="s">
        <v>55</v>
      </c>
      <c r="D20" s="17" t="s">
        <v>56</v>
      </c>
      <c r="E20" s="14">
        <v>10</v>
      </c>
      <c r="F20" s="14">
        <v>61</v>
      </c>
      <c r="G20" s="14">
        <v>9</v>
      </c>
      <c r="H20" s="14">
        <v>60</v>
      </c>
      <c r="I20" s="17" t="s">
        <v>68</v>
      </c>
      <c r="J20" s="14">
        <v>60</v>
      </c>
      <c r="K20" s="14">
        <v>56</v>
      </c>
      <c r="L20" s="14">
        <v>65</v>
      </c>
      <c r="M20" s="14">
        <v>17</v>
      </c>
      <c r="N20" s="14">
        <v>33</v>
      </c>
      <c r="O20" s="15">
        <f t="shared" si="0"/>
        <v>279</v>
      </c>
      <c r="P20" s="16">
        <v>3</v>
      </c>
    </row>
    <row r="21" spans="1:16" ht="15.75" customHeight="1" x14ac:dyDescent="0.25">
      <c r="A21" s="4">
        <v>14</v>
      </c>
      <c r="B21" s="13" t="s">
        <v>26</v>
      </c>
      <c r="C21" s="12" t="s">
        <v>57</v>
      </c>
      <c r="D21" s="17" t="s">
        <v>58</v>
      </c>
      <c r="E21" s="14">
        <v>9</v>
      </c>
      <c r="F21" s="14">
        <v>61</v>
      </c>
      <c r="G21" s="14">
        <v>7</v>
      </c>
      <c r="H21" s="14">
        <v>49</v>
      </c>
      <c r="I21" s="17" t="s">
        <v>79</v>
      </c>
      <c r="J21" s="14">
        <v>50</v>
      </c>
      <c r="K21" s="14">
        <v>40</v>
      </c>
      <c r="L21" s="14">
        <v>48</v>
      </c>
      <c r="M21" s="14">
        <v>15</v>
      </c>
      <c r="N21" s="14">
        <v>29</v>
      </c>
      <c r="O21" s="15">
        <f t="shared" si="0"/>
        <v>237</v>
      </c>
      <c r="P21" s="16">
        <v>9</v>
      </c>
    </row>
    <row r="22" spans="1:16" ht="15.75" customHeight="1" x14ac:dyDescent="0.25">
      <c r="A22" s="4">
        <v>15</v>
      </c>
      <c r="B22" s="13" t="s">
        <v>15</v>
      </c>
      <c r="C22" s="12" t="s">
        <v>59</v>
      </c>
      <c r="D22" s="17" t="s">
        <v>60</v>
      </c>
      <c r="E22" s="14">
        <v>18</v>
      </c>
      <c r="F22" s="14">
        <v>65</v>
      </c>
      <c r="G22" s="14">
        <v>11</v>
      </c>
      <c r="H22" s="14">
        <v>61</v>
      </c>
      <c r="I22" s="17" t="s">
        <v>67</v>
      </c>
      <c r="J22" s="14">
        <v>49</v>
      </c>
      <c r="K22" s="14">
        <v>60</v>
      </c>
      <c r="L22" s="14">
        <v>67</v>
      </c>
      <c r="M22" s="14">
        <v>5</v>
      </c>
      <c r="N22" s="14">
        <v>0</v>
      </c>
      <c r="O22" s="15">
        <f t="shared" si="0"/>
        <v>242</v>
      </c>
      <c r="P22" s="16">
        <v>7</v>
      </c>
    </row>
    <row r="23" spans="1:16" ht="15.75" customHeight="1" x14ac:dyDescent="0.25">
      <c r="A23" s="4">
        <v>16</v>
      </c>
      <c r="B23" s="13" t="s">
        <v>26</v>
      </c>
      <c r="C23" s="12" t="s">
        <v>61</v>
      </c>
      <c r="D23" s="17" t="s">
        <v>62</v>
      </c>
      <c r="E23" s="14">
        <v>8</v>
      </c>
      <c r="F23" s="14">
        <v>60</v>
      </c>
      <c r="G23" s="14">
        <v>5</v>
      </c>
      <c r="H23" s="14">
        <v>40</v>
      </c>
      <c r="I23" s="17" t="s">
        <v>80</v>
      </c>
      <c r="J23" s="14">
        <v>64</v>
      </c>
      <c r="K23" s="14">
        <v>57</v>
      </c>
      <c r="L23" s="14">
        <v>65</v>
      </c>
      <c r="M23" s="14">
        <v>17</v>
      </c>
      <c r="N23" s="14">
        <v>33</v>
      </c>
      <c r="O23" s="15">
        <f t="shared" si="0"/>
        <v>262</v>
      </c>
      <c r="P23" s="16">
        <v>4</v>
      </c>
    </row>
    <row r="24" spans="1:16" ht="15.75" customHeight="1" x14ac:dyDescent="0.25">
      <c r="A24" s="4">
        <v>17</v>
      </c>
      <c r="B24" s="13" t="s">
        <v>26</v>
      </c>
      <c r="C24" s="12" t="s">
        <v>63</v>
      </c>
      <c r="D24" s="17" t="s">
        <v>64</v>
      </c>
      <c r="E24" s="14">
        <v>10</v>
      </c>
      <c r="F24" s="14">
        <v>61</v>
      </c>
      <c r="G24" s="14">
        <v>9</v>
      </c>
      <c r="H24" s="14">
        <v>60</v>
      </c>
      <c r="I24" s="17" t="s">
        <v>81</v>
      </c>
      <c r="J24" s="14">
        <v>62</v>
      </c>
      <c r="K24" s="14">
        <v>45</v>
      </c>
      <c r="L24" s="14">
        <v>58</v>
      </c>
      <c r="M24" s="14">
        <v>10</v>
      </c>
      <c r="N24" s="14">
        <v>12</v>
      </c>
      <c r="O24" s="15">
        <f t="shared" si="0"/>
        <v>253</v>
      </c>
      <c r="P24" s="16">
        <v>5</v>
      </c>
    </row>
    <row r="25" spans="1:16" s="2" customFormat="1" ht="16.5" customHeight="1" x14ac:dyDescent="0.25"/>
    <row r="26" spans="1:16" ht="26.25" customHeight="1" x14ac:dyDescent="0.25">
      <c r="C26" s="25" t="s">
        <v>16</v>
      </c>
      <c r="D26" s="25"/>
      <c r="E26" s="25"/>
      <c r="F26" s="25"/>
      <c r="G26" s="25"/>
      <c r="H26" s="25"/>
      <c r="I26" s="25"/>
      <c r="J26" s="25"/>
      <c r="K26" s="25"/>
      <c r="L26" s="11"/>
      <c r="M26" s="3"/>
      <c r="N26" s="3"/>
    </row>
    <row r="27" spans="1:16" ht="15.75" x14ac:dyDescent="0.25">
      <c r="C27" s="24" t="s">
        <v>10</v>
      </c>
      <c r="D27" s="24"/>
      <c r="E27" s="24"/>
      <c r="F27" s="24"/>
      <c r="G27" s="24"/>
      <c r="H27" s="24"/>
      <c r="I27" s="24"/>
      <c r="J27" s="24"/>
      <c r="K27" s="24"/>
      <c r="L27" s="10"/>
    </row>
  </sheetData>
  <sortState ref="B8:P24">
    <sortCondition ref="C8:C24"/>
  </sortState>
  <mergeCells count="15">
    <mergeCell ref="A1:P1"/>
    <mergeCell ref="O5:O7"/>
    <mergeCell ref="P5:P7"/>
    <mergeCell ref="C27:K27"/>
    <mergeCell ref="C26:K26"/>
    <mergeCell ref="E5:N5"/>
    <mergeCell ref="E6:F6"/>
    <mergeCell ref="G6:H6"/>
    <mergeCell ref="I6:J6"/>
    <mergeCell ref="K6:L6"/>
    <mergeCell ref="M6:N6"/>
    <mergeCell ref="A5:A7"/>
    <mergeCell ref="B5:B7"/>
    <mergeCell ref="C5:C7"/>
    <mergeCell ref="D5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2019-05-27T04:36:05Z</dcterms:modified>
</cp:coreProperties>
</file>